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mc:AlternateContent xmlns:mc="http://schemas.openxmlformats.org/markup-compatibility/2006">
    <mc:Choice Requires="x15">
      <x15ac:absPath xmlns:x15ac="http://schemas.microsoft.com/office/spreadsheetml/2010/11/ac" url="C:\Users\jlb724\Documents\web sites\exercise4weightloss\weight watchers\"/>
    </mc:Choice>
  </mc:AlternateContent>
  <xr:revisionPtr revIDLastSave="0" documentId="13_ncr:1_{3916F34E-4AF8-4315-8D93-B0F25791AF92}" xr6:coauthVersionLast="28" xr6:coauthVersionMax="28" xr10:uidLastSave="{00000000-0000-0000-0000-000000000000}"/>
  <bookViews>
    <workbookView xWindow="0" yWindow="0" windowWidth="16380" windowHeight="8190" tabRatio="348" xr2:uid="{00000000-000D-0000-FFFF-FFFF00000000}"/>
  </bookViews>
  <sheets>
    <sheet name="Weekly Tracker" sheetId="2" r:id="rId1"/>
    <sheet name="Sample " sheetId="1" r:id="rId2"/>
  </sheets>
  <calcPr calcId="171027"/>
</workbook>
</file>

<file path=xl/calcChain.xml><?xml version="1.0" encoding="utf-8"?>
<calcChain xmlns="http://schemas.openxmlformats.org/spreadsheetml/2006/main">
  <c r="B44" i="1" l="1"/>
  <c r="B36" i="1"/>
  <c r="E34" i="1"/>
  <c r="H34" i="1" s="1"/>
  <c r="B32" i="1"/>
  <c r="B27" i="1"/>
  <c r="H26" i="1"/>
  <c r="E26" i="1"/>
  <c r="H25" i="1"/>
  <c r="E25" i="1"/>
  <c r="H14" i="2"/>
  <c r="K14" i="2" s="1"/>
  <c r="E14" i="2"/>
  <c r="B12" i="2"/>
  <c r="B24" i="2"/>
  <c r="E5" i="2"/>
  <c r="H5" i="2"/>
  <c r="K5" i="2"/>
  <c r="N5" i="2"/>
  <c r="Q5" i="2"/>
  <c r="T5" i="2"/>
  <c r="W5" i="2"/>
  <c r="E6" i="2"/>
  <c r="H6" i="2"/>
  <c r="K6" i="2"/>
  <c r="N6" i="2"/>
  <c r="Q6" i="2"/>
  <c r="T6" i="2"/>
  <c r="W6" i="2"/>
  <c r="H27" i="1" l="1"/>
  <c r="H33" i="1" s="1"/>
  <c r="E27" i="1"/>
  <c r="E29" i="1" s="1"/>
  <c r="N14" i="2"/>
  <c r="Q14" i="2" s="1"/>
  <c r="T14" i="2" s="1"/>
  <c r="W14" i="2" s="1"/>
  <c r="Q7" i="2"/>
  <c r="Q9" i="2" s="1"/>
  <c r="N7" i="2"/>
  <c r="N9" i="2" s="1"/>
  <c r="W7" i="2"/>
  <c r="W9" i="2" s="1"/>
  <c r="K7" i="2"/>
  <c r="K9" i="2" s="1"/>
  <c r="H7" i="2"/>
  <c r="H9" i="2" s="1"/>
  <c r="T7" i="2"/>
  <c r="T9" i="2" s="1"/>
  <c r="E7" i="2"/>
  <c r="E9" i="2" s="1"/>
  <c r="H28" i="1" l="1"/>
  <c r="H29" i="1"/>
  <c r="B29" i="1" s="1"/>
  <c r="E28" i="1"/>
  <c r="E30" i="1" s="1"/>
  <c r="E33" i="1"/>
  <c r="E8" i="2"/>
  <c r="E10" i="2" s="1"/>
  <c r="E15" i="2" s="1"/>
  <c r="E13" i="2"/>
  <c r="W13" i="2"/>
  <c r="W8" i="2"/>
  <c r="T13" i="2"/>
  <c r="T8" i="2"/>
  <c r="N13" i="2"/>
  <c r="N8" i="2"/>
  <c r="H8" i="2"/>
  <c r="Q13" i="2"/>
  <c r="Q8" i="2"/>
  <c r="K13" i="2"/>
  <c r="K8" i="2"/>
  <c r="H13" i="2"/>
  <c r="H30" i="1" l="1"/>
  <c r="H35" i="1" s="1"/>
  <c r="E35" i="1"/>
  <c r="B9" i="2"/>
  <c r="H10" i="2"/>
  <c r="H15" i="2" s="1"/>
  <c r="K10" i="2" l="1"/>
  <c r="K15" i="2" s="1"/>
  <c r="N10" i="2" l="1"/>
  <c r="N15" i="2" s="1"/>
  <c r="Q10" i="2" l="1"/>
  <c r="Q15" i="2" s="1"/>
  <c r="T10" i="2" l="1"/>
  <c r="T15" i="2" s="1"/>
  <c r="W10" i="2" l="1"/>
  <c r="W15" i="2" s="1"/>
  <c r="B16" i="2" l="1"/>
  <c r="B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5" authorId="0" shapeId="0" xr:uid="{00000000-0006-0000-0000-000001000000}">
      <text>
        <r>
          <rPr>
            <sz val="10"/>
            <rFont val="Arial"/>
            <family val="2"/>
          </rPr>
          <t>Enter your daily allowance here</t>
        </r>
      </text>
    </comment>
    <comment ref="B6" authorId="0" shapeId="0" xr:uid="{00000000-0006-0000-0000-000002000000}">
      <text>
        <r>
          <rPr>
            <sz val="10"/>
            <rFont val="Arial"/>
            <family val="2"/>
          </rPr>
          <t>Enter 49 for pts plus and 35 for original pts weekly allowance</t>
        </r>
      </text>
    </comment>
    <comment ref="E12" authorId="0" shapeId="0" xr:uid="{00000000-0006-0000-0000-000003000000}">
      <text>
        <r>
          <rPr>
            <sz val="10"/>
            <rFont val="Arial"/>
            <family val="2"/>
          </rPr>
          <t>Enter Activity points here</t>
        </r>
      </text>
    </comment>
    <comment ref="H12" authorId="0" shapeId="0" xr:uid="{00000000-0006-0000-0000-000004000000}">
      <text>
        <r>
          <rPr>
            <sz val="10"/>
            <rFont val="Arial"/>
            <family val="2"/>
          </rPr>
          <t>Enter Activity points here</t>
        </r>
      </text>
    </comment>
    <comment ref="K12" authorId="0" shapeId="0" xr:uid="{00000000-0006-0000-0000-000005000000}">
      <text>
        <r>
          <rPr>
            <sz val="10"/>
            <rFont val="Arial"/>
            <family val="2"/>
          </rPr>
          <t>Enter Activity points here</t>
        </r>
      </text>
    </comment>
    <comment ref="N12" authorId="0" shapeId="0" xr:uid="{00000000-0006-0000-0000-000006000000}">
      <text>
        <r>
          <rPr>
            <sz val="10"/>
            <rFont val="Arial"/>
            <family val="2"/>
          </rPr>
          <t>Enter Activity points here</t>
        </r>
      </text>
    </comment>
    <comment ref="Q12" authorId="0" shapeId="0" xr:uid="{00000000-0006-0000-0000-000007000000}">
      <text>
        <r>
          <rPr>
            <sz val="10"/>
            <rFont val="Arial"/>
            <family val="2"/>
          </rPr>
          <t>Enter Activity points here</t>
        </r>
      </text>
    </comment>
    <comment ref="T12" authorId="0" shapeId="0" xr:uid="{00000000-0006-0000-0000-000008000000}">
      <text>
        <r>
          <rPr>
            <sz val="10"/>
            <rFont val="Arial"/>
            <family val="2"/>
          </rPr>
          <t>Enter Activity points here</t>
        </r>
      </text>
    </comment>
    <comment ref="W12" authorId="0" shapeId="0" xr:uid="{00000000-0006-0000-0000-000009000000}">
      <text>
        <r>
          <rPr>
            <sz val="10"/>
            <rFont val="Arial"/>
            <family val="2"/>
          </rPr>
          <t>Enter Activity points here</t>
        </r>
      </text>
    </comment>
    <comment ref="E20" authorId="0" shapeId="0" xr:uid="{00000000-0006-0000-0000-00000A000000}">
      <text>
        <r>
          <rPr>
            <sz val="10"/>
            <rFont val="Arial"/>
            <family val="2"/>
          </rPr>
          <t>Enter points value here</t>
        </r>
      </text>
    </comment>
    <comment ref="H20" authorId="0" shapeId="0" xr:uid="{00000000-0006-0000-0000-00000B000000}">
      <text>
        <r>
          <rPr>
            <sz val="10"/>
            <rFont val="Arial"/>
            <family val="2"/>
          </rPr>
          <t>Enter points value here</t>
        </r>
      </text>
    </comment>
    <comment ref="K20" authorId="0" shapeId="0" xr:uid="{00000000-0006-0000-0000-00000C000000}">
      <text>
        <r>
          <rPr>
            <sz val="10"/>
            <rFont val="Arial"/>
            <family val="2"/>
          </rPr>
          <t>Enter points value here</t>
        </r>
      </text>
    </comment>
    <comment ref="N20" authorId="0" shapeId="0" xr:uid="{00000000-0006-0000-0000-00000D000000}">
      <text>
        <r>
          <rPr>
            <sz val="10"/>
            <rFont val="Arial"/>
            <family val="2"/>
          </rPr>
          <t>Enter points value here</t>
        </r>
      </text>
    </comment>
    <comment ref="Q20" authorId="0" shapeId="0" xr:uid="{00000000-0006-0000-0000-00000E000000}">
      <text>
        <r>
          <rPr>
            <sz val="10"/>
            <rFont val="Arial"/>
            <family val="2"/>
          </rPr>
          <t>Enter points value here</t>
        </r>
      </text>
    </comment>
    <comment ref="T20" authorId="0" shapeId="0" xr:uid="{00000000-0006-0000-0000-00000F000000}">
      <text>
        <r>
          <rPr>
            <sz val="10"/>
            <rFont val="Arial"/>
            <family val="2"/>
          </rPr>
          <t>Enter points value here</t>
        </r>
      </text>
    </comment>
    <comment ref="W20" authorId="0" shapeId="0" xr:uid="{00000000-0006-0000-0000-000010000000}">
      <text>
        <r>
          <rPr>
            <sz val="10"/>
            <rFont val="Arial"/>
            <family val="2"/>
          </rPr>
          <t>Enter points value here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25" authorId="0" shapeId="0" xr:uid="{00000000-0006-0000-0100-000001000000}">
      <text>
        <r>
          <rPr>
            <sz val="10"/>
            <rFont val="Arial"/>
            <family val="2"/>
          </rPr>
          <t>Enter your daily allowance here</t>
        </r>
      </text>
    </comment>
    <comment ref="B26" authorId="0" shapeId="0" xr:uid="{00000000-0006-0000-0100-000002000000}">
      <text>
        <r>
          <rPr>
            <sz val="10"/>
            <rFont val="Arial"/>
            <family val="2"/>
          </rPr>
          <t>Enter 49 for pts plus and 35 for original pts weekly allowance</t>
        </r>
      </text>
    </comment>
    <comment ref="E32" authorId="0" shapeId="0" xr:uid="{00000000-0006-0000-0100-000003000000}">
      <text>
        <r>
          <rPr>
            <sz val="10"/>
            <rFont val="Arial"/>
            <family val="2"/>
          </rPr>
          <t>Enter Activity points here</t>
        </r>
      </text>
    </comment>
    <comment ref="H32" authorId="0" shapeId="0" xr:uid="{00000000-0006-0000-0100-000004000000}">
      <text>
        <r>
          <rPr>
            <sz val="10"/>
            <rFont val="Arial"/>
            <family val="2"/>
          </rPr>
          <t>Enter Activity points here</t>
        </r>
      </text>
    </comment>
    <comment ref="E40" authorId="0" shapeId="0" xr:uid="{00000000-0006-0000-0100-000005000000}">
      <text>
        <r>
          <rPr>
            <sz val="10"/>
            <rFont val="Arial"/>
            <family val="2"/>
          </rPr>
          <t>Enter points value here</t>
        </r>
      </text>
    </comment>
    <comment ref="H40" authorId="0" shapeId="0" xr:uid="{00000000-0006-0000-0100-000006000000}">
      <text>
        <r>
          <rPr>
            <sz val="10"/>
            <rFont val="Arial"/>
            <family val="2"/>
          </rPr>
          <t>Enter points value here</t>
        </r>
      </text>
    </comment>
  </commentList>
</comments>
</file>

<file path=xl/sharedStrings.xml><?xml version="1.0" encoding="utf-8"?>
<sst xmlns="http://schemas.openxmlformats.org/spreadsheetml/2006/main" count="175" uniqueCount="53">
  <si>
    <t>How to Use This File</t>
  </si>
  <si>
    <t>To start, simply input your daily allowance in the daily allowance field (on the weekly tracker sheet). This number will be used for the entire week, so if your allowance changes during the week, all days will use the new number.</t>
  </si>
  <si>
    <t>Once you have input your daily and weekly allowance, you are ready to start tracking the foods you eat.</t>
  </si>
  <si>
    <t>That's it. Once the week is over, simply clear the fields and start again for the next week. Or you can save this file as your template and each new week save the file under a different name.</t>
  </si>
  <si>
    <t>Below is an example of the weekly tracker (with 2 days of sample numbers). When you are ready, click on the weekly tracker tab to begin tracking your points.</t>
  </si>
  <si>
    <t>Weight Watchers Points Weekly Tracker</t>
  </si>
  <si>
    <t>Daily Allowance</t>
  </si>
  <si>
    <t>Day1</t>
  </si>
  <si>
    <t>Day2</t>
  </si>
  <si>
    <t>Weekly Allowance</t>
  </si>
  <si>
    <t>Points Used</t>
  </si>
  <si>
    <t>Weekly Allowance Remaining</t>
  </si>
  <si>
    <t>Points Allowed</t>
  </si>
  <si>
    <t>Points Remaining</t>
  </si>
  <si>
    <t>Activity Points Earned</t>
  </si>
  <si>
    <t>Points Remaining After Activity</t>
  </si>
  <si>
    <t>Food Description</t>
  </si>
  <si>
    <t>Pts</t>
  </si>
  <si>
    <t>Protein</t>
  </si>
  <si>
    <t>Total Pts</t>
  </si>
  <si>
    <r>
      <t xml:space="preserve">brought to you by </t>
    </r>
    <r>
      <rPr>
        <sz val="9"/>
        <color indexed="12"/>
        <rFont val="Arial"/>
        <family val="2"/>
      </rPr>
      <t>www.exercise4weightloss.com</t>
    </r>
  </si>
  <si>
    <t>Day3</t>
  </si>
  <si>
    <t>Day4</t>
  </si>
  <si>
    <t>Day5</t>
  </si>
  <si>
    <t>Day6</t>
  </si>
  <si>
    <t>Day7</t>
  </si>
  <si>
    <t>Enter Food Item Here</t>
  </si>
  <si>
    <t>Cal</t>
  </si>
  <si>
    <t>Sat Fat</t>
  </si>
  <si>
    <t>Sugar</t>
  </si>
  <si>
    <t>Roll Over Points</t>
  </si>
  <si>
    <t>Weekly Allowance Used</t>
  </si>
  <si>
    <t>SmartPoints Calculator</t>
  </si>
  <si>
    <t>Before Fit Points</t>
  </si>
  <si>
    <t>Daily Pts Remaining</t>
  </si>
  <si>
    <t>Weekly Allow Remaining</t>
  </si>
  <si>
    <t>AFter Fit Points</t>
  </si>
  <si>
    <t>Activity Points Earned (above steps goal)</t>
  </si>
  <si>
    <t>(only input fitpoints after reaching daily step goals</t>
  </si>
  <si>
    <t xml:space="preserve">This file can be used to track your SmartPoints on the FreeStyle Program. </t>
  </si>
  <si>
    <t>Next input your weekly allowance. You will get this number from your WW leader or Weight Watchers Online</t>
  </si>
  <si>
    <t>Weekly FitPoints</t>
  </si>
  <si>
    <t>Allowance Remaining</t>
  </si>
  <si>
    <t>Roll-Over Points Total</t>
  </si>
  <si>
    <t>All fields highlighted in gray are input fields. All fields highlighted in blue are protected cells. These are formulas and cannot be changed.</t>
  </si>
  <si>
    <t>Just go to the first day and start inputting the foods you have eaten and the points values they have. If you are not sure of the points values, you can use the calculator to the left of the daily tracking.</t>
  </si>
  <si>
    <t>If you are also tracking fit points, input your earned fit points in the day you worked out. Only enter fit points over the daily steps goal set for you (typically 3 to 5 points).</t>
  </si>
  <si>
    <t>This spreadsheet will use the weekly allowance first then the fit points to track allowance.</t>
  </si>
  <si>
    <t>FitPoints Weekly</t>
  </si>
  <si>
    <t>Food 1</t>
  </si>
  <si>
    <t>Food 2</t>
  </si>
  <si>
    <t>Food 3</t>
  </si>
  <si>
    <t>Food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</si>
</sst>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name val="Arial"/>
      <family val="2"/>
    </font>
    <font>
      <b/>
      <i/>
      <sz val="12"/>
      <name val="Arial"/>
      <family val="2"/>
    </font>
    <font>
      <b/>
      <i/>
      <sz val="10"/>
      <name val="Arial"/>
      <family val="2"/>
    </font>
    <font>
      <b/>
      <sz val="10"/>
      <name val="Arial"/>
      <family val="2"/>
    </font>
    <font>
      <b/>
      <sz val="10"/>
      <color indexed="8"/>
      <name val="Arial"/>
      <family val="2"/>
    </font>
    <font>
      <b/>
      <sz val="10"/>
      <color indexed="18"/>
      <name val="Arial"/>
      <family val="2"/>
    </font>
    <font>
      <sz val="9"/>
      <name val="Arial"/>
      <family val="2"/>
    </font>
    <font>
      <sz val="9"/>
      <color indexed="12"/>
      <name val="Arial"/>
      <family val="2"/>
    </font>
    <font>
      <sz val="11"/>
      <color rgb="FF333333"/>
      <name val="Courier New"/>
      <family val="3"/>
    </font>
    <font>
      <i/>
      <sz val="11"/>
      <color rgb="FF333333"/>
      <name val="Courier New"/>
      <family val="3"/>
    </font>
    <font>
      <sz val="11"/>
      <color rgb="FF333333"/>
      <name val="Arial Black"/>
      <family val="2"/>
    </font>
  </fonts>
  <fills count="6">
    <fill>
      <patternFill patternType="none"/>
    </fill>
    <fill>
      <patternFill patternType="gray125"/>
    </fill>
    <fill>
      <patternFill patternType="solid">
        <fgColor indexed="9"/>
        <bgColor indexed="26"/>
      </patternFill>
    </fill>
    <fill>
      <patternFill patternType="solid">
        <fgColor theme="4" tint="0.59999389629810485"/>
        <bgColor indexed="64"/>
      </patternFill>
    </fill>
    <fill>
      <patternFill patternType="solid">
        <fgColor theme="4" tint="0.59999389629810485"/>
        <bgColor indexed="43"/>
      </patternFill>
    </fill>
    <fill>
      <patternFill patternType="solid">
        <fgColor theme="4" tint="0.59999389629810485"/>
        <bgColor indexed="26"/>
      </patternFill>
    </fill>
  </fills>
  <borders count="20">
    <border>
      <left/>
      <right/>
      <top/>
      <bottom/>
      <diagonal/>
    </border>
    <border>
      <left style="medium">
        <color indexed="20"/>
      </left>
      <right/>
      <top style="medium">
        <color indexed="20"/>
      </top>
      <bottom/>
      <diagonal/>
    </border>
    <border>
      <left/>
      <right/>
      <top style="medium">
        <color indexed="20"/>
      </top>
      <bottom/>
      <diagonal/>
    </border>
    <border>
      <left/>
      <right style="medium">
        <color indexed="20"/>
      </right>
      <top style="medium">
        <color indexed="20"/>
      </top>
      <bottom/>
      <diagonal/>
    </border>
    <border>
      <left style="medium">
        <color indexed="20"/>
      </left>
      <right/>
      <top/>
      <bottom/>
      <diagonal/>
    </border>
    <border>
      <left/>
      <right style="medium">
        <color indexed="20"/>
      </right>
      <top/>
      <bottom/>
      <diagonal/>
    </border>
    <border>
      <left style="medium">
        <color indexed="20"/>
      </left>
      <right/>
      <top/>
      <bottom style="medium">
        <color indexed="20"/>
      </bottom>
      <diagonal/>
    </border>
    <border>
      <left/>
      <right/>
      <top/>
      <bottom style="medium">
        <color indexed="20"/>
      </bottom>
      <diagonal/>
    </border>
    <border>
      <left/>
      <right style="medium">
        <color indexed="20"/>
      </right>
      <top/>
      <bottom style="medium">
        <color indexed="20"/>
      </bottom>
      <diagonal/>
    </border>
    <border>
      <left style="medium">
        <color indexed="20"/>
      </left>
      <right style="medium">
        <color indexed="20"/>
      </right>
      <top style="medium">
        <color indexed="20"/>
      </top>
      <bottom style="medium">
        <color indexed="20"/>
      </bottom>
      <diagonal/>
    </border>
    <border>
      <left style="hair">
        <color indexed="8"/>
      </left>
      <right style="hair">
        <color indexed="8"/>
      </right>
      <top style="hair">
        <color indexed="8"/>
      </top>
      <bottom style="hair">
        <color indexed="8"/>
      </bottom>
      <diagonal/>
    </border>
    <border>
      <left style="medium">
        <color rgb="FFDDDDDD"/>
      </left>
      <right style="medium">
        <color rgb="FFDDDDDD"/>
      </right>
      <top style="medium">
        <color rgb="FFDDDDDD"/>
      </top>
      <bottom style="medium">
        <color rgb="FFDDDDDD"/>
      </bottom>
      <diagonal/>
    </border>
    <border>
      <left style="medium">
        <color rgb="FFDDDDDD"/>
      </left>
      <right/>
      <top style="medium">
        <color rgb="FFDDDDDD"/>
      </top>
      <bottom style="medium">
        <color rgb="FFDDDDDD"/>
      </bottom>
      <diagonal/>
    </border>
    <border>
      <left/>
      <right/>
      <top/>
      <bottom style="thin">
        <color theme="4" tint="-0.249977111117893"/>
      </bottom>
      <diagonal/>
    </border>
    <border>
      <left/>
      <right style="thin">
        <color theme="4" tint="-0.249977111117893"/>
      </right>
      <top/>
      <bottom/>
      <diagonal/>
    </border>
    <border>
      <left/>
      <right style="thin">
        <color theme="4" tint="-0.249977111117893"/>
      </right>
      <top/>
      <bottom style="medium">
        <color rgb="FFDDDDDD"/>
      </bottom>
      <diagonal/>
    </border>
    <border>
      <left style="thin">
        <color theme="4" tint="-0.249977111117893"/>
      </left>
      <right style="thin">
        <color theme="4" tint="-0.249977111117893"/>
      </right>
      <top style="thin">
        <color theme="4" tint="-0.249977111117893"/>
      </top>
      <bottom style="hair">
        <color indexed="8"/>
      </bottom>
      <diagonal/>
    </border>
    <border>
      <left style="thin">
        <color theme="4" tint="-0.249977111117893"/>
      </left>
      <right style="thin">
        <color theme="4" tint="-0.249977111117893"/>
      </right>
      <top style="hair">
        <color indexed="8"/>
      </top>
      <bottom style="hair">
        <color indexed="8"/>
      </bottom>
      <diagonal/>
    </border>
    <border>
      <left style="thin">
        <color theme="4" tint="-0.249977111117893"/>
      </left>
      <right style="thin">
        <color theme="4" tint="-0.249977111117893"/>
      </right>
      <top style="hair">
        <color indexed="8"/>
      </top>
      <bottom style="thin">
        <color theme="4" tint="-0.249977111117893"/>
      </bottom>
      <diagonal/>
    </border>
    <border>
      <left style="thin">
        <color theme="4" tint="-0.249977111117893"/>
      </left>
      <right style="thin">
        <color theme="4" tint="-0.249977111117893"/>
      </right>
      <top/>
      <bottom style="thin">
        <color theme="4" tint="-0.249977111117893"/>
      </bottom>
      <diagonal/>
    </border>
  </borders>
  <cellStyleXfs count="1">
    <xf numFmtId="0" fontId="0" fillId="0" borderId="0"/>
  </cellStyleXfs>
  <cellXfs count="62">
    <xf numFmtId="0" fontId="0" fillId="0" borderId="0" xfId="0"/>
    <xf numFmtId="0" fontId="1" fillId="0" borderId="0" xfId="0" applyFont="1"/>
    <xf numFmtId="0" fontId="0" fillId="0" borderId="0" xfId="0" applyFont="1"/>
    <xf numFmtId="0" fontId="0" fillId="0" borderId="1" xfId="0" applyFont="1" applyBorder="1"/>
    <xf numFmtId="0" fontId="0" fillId="0" borderId="2" xfId="0" applyBorder="1"/>
    <xf numFmtId="0" fontId="0" fillId="0" borderId="3" xfId="0" applyBorder="1"/>
    <xf numFmtId="0" fontId="0" fillId="0" borderId="4" xfId="0" applyFont="1" applyBorder="1"/>
    <xf numFmtId="0" fontId="0" fillId="0" borderId="5" xfId="0" applyBorder="1"/>
    <xf numFmtId="0" fontId="0" fillId="0" borderId="6" xfId="0" applyFont="1" applyBorder="1"/>
    <xf numFmtId="0" fontId="0" fillId="0" borderId="7" xfId="0" applyBorder="1"/>
    <xf numFmtId="0" fontId="0" fillId="0" borderId="8" xfId="0" applyBorder="1"/>
    <xf numFmtId="0" fontId="2" fillId="0" borderId="0" xfId="0" applyFont="1"/>
    <xf numFmtId="0" fontId="4" fillId="2" borderId="9" xfId="0" applyFont="1" applyFill="1" applyBorder="1"/>
    <xf numFmtId="0" fontId="2" fillId="2" borderId="0" xfId="0" applyFont="1" applyFill="1"/>
    <xf numFmtId="0" fontId="0" fillId="0" borderId="10" xfId="0" applyFont="1" applyBorder="1"/>
    <xf numFmtId="0" fontId="8" fillId="0" borderId="11" xfId="0" applyFont="1" applyBorder="1" applyAlignment="1">
      <alignment vertical="center"/>
    </xf>
    <xf numFmtId="0" fontId="9" fillId="0" borderId="11" xfId="0" applyFont="1" applyBorder="1" applyAlignment="1">
      <alignment vertical="center"/>
    </xf>
    <xf numFmtId="0" fontId="4" fillId="2" borderId="0" xfId="0" applyFont="1" applyFill="1" applyBorder="1"/>
    <xf numFmtId="0" fontId="0" fillId="0" borderId="10" xfId="0" applyFont="1" applyBorder="1" applyAlignment="1">
      <alignment wrapText="1"/>
    </xf>
    <xf numFmtId="0" fontId="10" fillId="3" borderId="11" xfId="0" applyFont="1" applyFill="1" applyBorder="1" applyAlignment="1">
      <alignment vertical="center"/>
    </xf>
    <xf numFmtId="0" fontId="5" fillId="4" borderId="9" xfId="0" applyFont="1" applyFill="1" applyBorder="1"/>
    <xf numFmtId="0" fontId="5" fillId="4" borderId="0" xfId="0" applyFont="1" applyFill="1" applyBorder="1"/>
    <xf numFmtId="0" fontId="0" fillId="0" borderId="0" xfId="0" applyAlignment="1">
      <alignment wrapText="1"/>
    </xf>
    <xf numFmtId="0" fontId="3" fillId="2" borderId="0" xfId="0" applyFont="1" applyFill="1" applyBorder="1"/>
    <xf numFmtId="0" fontId="0" fillId="0" borderId="0" xfId="0" applyFill="1"/>
    <xf numFmtId="0" fontId="10" fillId="3" borderId="12" xfId="0" applyFont="1" applyFill="1" applyBorder="1" applyAlignment="1">
      <alignment vertical="center"/>
    </xf>
    <xf numFmtId="0" fontId="0" fillId="0" borderId="0" xfId="0" applyFill="1" applyBorder="1"/>
    <xf numFmtId="0" fontId="5" fillId="3" borderId="0" xfId="0" applyFont="1" applyFill="1" applyBorder="1"/>
    <xf numFmtId="0" fontId="0" fillId="0" borderId="13" xfId="0" applyBorder="1"/>
    <xf numFmtId="0" fontId="0" fillId="0" borderId="0" xfId="0" applyBorder="1"/>
    <xf numFmtId="0" fontId="0" fillId="0" borderId="14" xfId="0" applyBorder="1"/>
    <xf numFmtId="0" fontId="0" fillId="0" borderId="15" xfId="0" applyBorder="1"/>
    <xf numFmtId="0" fontId="0" fillId="2" borderId="16" xfId="0" applyFill="1" applyBorder="1"/>
    <xf numFmtId="0" fontId="0" fillId="2" borderId="17" xfId="0" applyFill="1" applyBorder="1"/>
    <xf numFmtId="0" fontId="0" fillId="2" borderId="18" xfId="0" applyFill="1" applyBorder="1"/>
    <xf numFmtId="0" fontId="5" fillId="5" borderId="19" xfId="0" applyFont="1" applyFill="1" applyBorder="1"/>
    <xf numFmtId="0" fontId="3" fillId="2" borderId="0" xfId="0" applyFont="1" applyFill="1" applyBorder="1" applyProtection="1">
      <protection locked="0"/>
    </xf>
    <xf numFmtId="0" fontId="4" fillId="2" borderId="0" xfId="0" applyFont="1" applyFill="1" applyBorder="1" applyProtection="1">
      <protection locked="0"/>
    </xf>
    <xf numFmtId="0" fontId="0" fillId="0" borderId="10" xfId="0" applyFont="1" applyBorder="1" applyProtection="1">
      <protection locked="0"/>
    </xf>
    <xf numFmtId="0" fontId="0" fillId="0" borderId="0" xfId="0" applyProtection="1">
      <protection locked="0"/>
    </xf>
    <xf numFmtId="0" fontId="0" fillId="0" borderId="10" xfId="0" applyFont="1" applyBorder="1" applyAlignment="1" applyProtection="1">
      <alignment wrapText="1"/>
      <protection locked="0"/>
    </xf>
    <xf numFmtId="0" fontId="0" fillId="2" borderId="16" xfId="0" applyFill="1" applyBorder="1" applyProtection="1">
      <protection locked="0"/>
    </xf>
    <xf numFmtId="0" fontId="0" fillId="2" borderId="17" xfId="0" applyFill="1" applyBorder="1" applyProtection="1">
      <protection locked="0"/>
    </xf>
    <xf numFmtId="0" fontId="0" fillId="2" borderId="18" xfId="0" applyFill="1" applyBorder="1" applyProtection="1">
      <protection locked="0"/>
    </xf>
    <xf numFmtId="0" fontId="1" fillId="0" borderId="0" xfId="0" applyFont="1" applyProtection="1">
      <protection locked="0"/>
    </xf>
    <xf numFmtId="0" fontId="6" fillId="0" borderId="0" xfId="0" applyFont="1" applyProtection="1">
      <protection locked="0"/>
    </xf>
    <xf numFmtId="0" fontId="2" fillId="0" borderId="0" xfId="0" applyFont="1" applyProtection="1">
      <protection locked="0"/>
    </xf>
    <xf numFmtId="0" fontId="8" fillId="0" borderId="11" xfId="0" applyFont="1" applyBorder="1" applyAlignment="1" applyProtection="1">
      <alignment vertical="center"/>
      <protection locked="0"/>
    </xf>
    <xf numFmtId="0" fontId="10" fillId="3" borderId="12" xfId="0" applyFont="1" applyFill="1" applyBorder="1" applyAlignment="1" applyProtection="1">
      <alignment vertical="center"/>
      <protection locked="0"/>
    </xf>
    <xf numFmtId="0" fontId="0" fillId="0" borderId="0" xfId="0" applyFill="1" applyBorder="1" applyProtection="1">
      <protection locked="0"/>
    </xf>
    <xf numFmtId="0" fontId="0" fillId="0" borderId="0" xfId="0" applyBorder="1" applyProtection="1">
      <protection locked="0"/>
    </xf>
    <xf numFmtId="0" fontId="0" fillId="0" borderId="0" xfId="0" applyAlignment="1" applyProtection="1">
      <alignment wrapText="1"/>
      <protection locked="0"/>
    </xf>
    <xf numFmtId="0" fontId="10" fillId="3" borderId="11" xfId="0" applyFont="1" applyFill="1" applyBorder="1" applyAlignment="1" applyProtection="1">
      <alignment vertical="center"/>
      <protection locked="0"/>
    </xf>
    <xf numFmtId="0" fontId="0" fillId="0" borderId="0" xfId="0" applyFill="1" applyProtection="1">
      <protection locked="0"/>
    </xf>
    <xf numFmtId="0" fontId="0" fillId="0" borderId="13" xfId="0" applyBorder="1" applyProtection="1">
      <protection locked="0"/>
    </xf>
    <xf numFmtId="0" fontId="2" fillId="2" borderId="0" xfId="0" applyFont="1" applyFill="1" applyProtection="1">
      <protection locked="0"/>
    </xf>
    <xf numFmtId="0" fontId="0" fillId="0" borderId="14" xfId="0" applyBorder="1" applyProtection="1">
      <protection locked="0"/>
    </xf>
    <xf numFmtId="0" fontId="0" fillId="0" borderId="15" xfId="0" applyBorder="1" applyProtection="1">
      <protection locked="0"/>
    </xf>
    <xf numFmtId="0" fontId="9" fillId="0" borderId="11" xfId="0" applyFont="1" applyBorder="1" applyAlignment="1" applyProtection="1">
      <alignment vertical="center"/>
      <protection locked="0"/>
    </xf>
    <xf numFmtId="0" fontId="5" fillId="4" borderId="0" xfId="0" applyFont="1" applyFill="1" applyBorder="1" applyProtection="1"/>
    <xf numFmtId="0" fontId="5" fillId="5" borderId="19" xfId="0" applyFont="1" applyFill="1" applyBorder="1" applyProtection="1"/>
    <xf numFmtId="0" fontId="5" fillId="3" borderId="0" xfId="0" applyFont="1" applyFill="1" applyBorder="1" applyProtection="1"/>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6E6E6"/>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exercise4weightloss.com/"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W38"/>
  <sheetViews>
    <sheetView tabSelected="1" topLeftCell="I13" workbookViewId="0">
      <selection activeCell="W20" sqref="W20"/>
    </sheetView>
  </sheetViews>
  <sheetFormatPr defaultColWidth="11.5703125" defaultRowHeight="12.75" x14ac:dyDescent="0.2"/>
  <cols>
    <col min="1" max="1" width="21" style="39" customWidth="1"/>
    <col min="2" max="2" width="12.7109375" style="39" customWidth="1"/>
    <col min="3" max="3" width="2.140625" style="39" customWidth="1"/>
    <col min="4" max="4" width="24.7109375" style="39" customWidth="1"/>
    <col min="5" max="5" width="6.42578125" style="39" customWidth="1"/>
    <col min="6" max="6" width="1.42578125" style="39" customWidth="1"/>
    <col min="7" max="7" width="24.7109375" style="39" customWidth="1"/>
    <col min="8" max="8" width="6.42578125" style="39" customWidth="1"/>
    <col min="9" max="9" width="1.42578125" style="39" customWidth="1"/>
    <col min="10" max="10" width="24.7109375" style="39" customWidth="1"/>
    <col min="11" max="11" width="6.42578125" style="39" customWidth="1"/>
    <col min="12" max="12" width="1.42578125" style="39" customWidth="1"/>
    <col min="13" max="13" width="24.7109375" style="39" customWidth="1"/>
    <col min="14" max="14" width="6.42578125" style="39" customWidth="1"/>
    <col min="15" max="15" width="1.42578125" style="39" customWidth="1"/>
    <col min="16" max="16" width="24.7109375" style="39" customWidth="1"/>
    <col min="17" max="17" width="6.42578125" style="39" customWidth="1"/>
    <col min="18" max="18" width="1.42578125" style="39" customWidth="1"/>
    <col min="19" max="19" width="24.7109375" style="39" customWidth="1"/>
    <col min="20" max="20" width="6.42578125" style="39" customWidth="1"/>
    <col min="21" max="21" width="1.42578125" style="39" customWidth="1"/>
    <col min="22" max="22" width="24.7109375" style="39" customWidth="1"/>
    <col min="23" max="23" width="6.42578125" style="39" customWidth="1"/>
    <col min="24" max="16384" width="11.5703125" style="39"/>
  </cols>
  <sheetData>
    <row r="1" spans="1:23" ht="15" x14ac:dyDescent="0.2">
      <c r="A1" s="44" t="s">
        <v>5</v>
      </c>
    </row>
    <row r="2" spans="1:23" x14ac:dyDescent="0.2">
      <c r="A2" s="45" t="s">
        <v>20</v>
      </c>
    </row>
    <row r="4" spans="1:23" ht="16.5" customHeight="1" x14ac:dyDescent="0.2">
      <c r="D4" s="46" t="s">
        <v>7</v>
      </c>
      <c r="E4" s="46"/>
      <c r="G4" s="46" t="s">
        <v>8</v>
      </c>
      <c r="H4" s="46"/>
      <c r="J4" s="46" t="s">
        <v>21</v>
      </c>
      <c r="K4" s="46"/>
      <c r="M4" s="46" t="s">
        <v>22</v>
      </c>
      <c r="N4" s="46"/>
      <c r="P4" s="46" t="s">
        <v>23</v>
      </c>
      <c r="Q4" s="46"/>
      <c r="S4" s="46" t="s">
        <v>24</v>
      </c>
      <c r="T4" s="46"/>
      <c r="V4" s="46" t="s">
        <v>25</v>
      </c>
      <c r="W4" s="46"/>
    </row>
    <row r="5" spans="1:23" ht="21.6" customHeight="1" x14ac:dyDescent="0.2">
      <c r="A5" s="39" t="s">
        <v>6</v>
      </c>
      <c r="B5" s="36"/>
      <c r="D5" s="39" t="s">
        <v>10</v>
      </c>
      <c r="E5" s="59">
        <f>SUM(E20:E38)</f>
        <v>0</v>
      </c>
      <c r="G5" s="39" t="s">
        <v>10</v>
      </c>
      <c r="H5" s="59">
        <f>SUM(H20:H38)</f>
        <v>0</v>
      </c>
      <c r="J5" s="39" t="s">
        <v>10</v>
      </c>
      <c r="K5" s="59">
        <f>SUM(K20:K38)</f>
        <v>0</v>
      </c>
      <c r="M5" s="39" t="s">
        <v>10</v>
      </c>
      <c r="N5" s="59">
        <f>SUM(N20:N38)</f>
        <v>0</v>
      </c>
      <c r="P5" s="39" t="s">
        <v>10</v>
      </c>
      <c r="Q5" s="59">
        <f>SUM(Q20:Q38)</f>
        <v>0</v>
      </c>
      <c r="S5" s="39" t="s">
        <v>10</v>
      </c>
      <c r="T5" s="59">
        <f>SUM(T20:T38)</f>
        <v>0</v>
      </c>
      <c r="V5" s="39" t="s">
        <v>10</v>
      </c>
      <c r="W5" s="59">
        <f>SUM(W20:W38)</f>
        <v>0</v>
      </c>
    </row>
    <row r="6" spans="1:23" ht="21.6" customHeight="1" x14ac:dyDescent="0.2">
      <c r="A6" s="39" t="s">
        <v>9</v>
      </c>
      <c r="B6" s="37"/>
      <c r="D6" s="39" t="s">
        <v>12</v>
      </c>
      <c r="E6" s="59">
        <f>+$B5</f>
        <v>0</v>
      </c>
      <c r="G6" s="39" t="s">
        <v>12</v>
      </c>
      <c r="H6" s="59">
        <f>+$B5</f>
        <v>0</v>
      </c>
      <c r="J6" s="39" t="s">
        <v>12</v>
      </c>
      <c r="K6" s="59">
        <f>+$B5</f>
        <v>0</v>
      </c>
      <c r="M6" s="39" t="s">
        <v>12</v>
      </c>
      <c r="N6" s="59">
        <f>+$B5</f>
        <v>0</v>
      </c>
      <c r="P6" s="39" t="s">
        <v>12</v>
      </c>
      <c r="Q6" s="59">
        <f>+$B5</f>
        <v>0</v>
      </c>
      <c r="S6" s="39" t="s">
        <v>12</v>
      </c>
      <c r="T6" s="59">
        <f>+$B5</f>
        <v>0</v>
      </c>
      <c r="V6" s="39" t="s">
        <v>12</v>
      </c>
      <c r="W6" s="59">
        <f>+$B5</f>
        <v>0</v>
      </c>
    </row>
    <row r="7" spans="1:23" ht="21.6" customHeight="1" thickBot="1" x14ac:dyDescent="0.25">
      <c r="A7" s="39" t="s">
        <v>42</v>
      </c>
      <c r="B7" s="59">
        <f>+W10</f>
        <v>0</v>
      </c>
      <c r="D7" s="39" t="s">
        <v>13</v>
      </c>
      <c r="E7" s="59">
        <f>+E6-E5</f>
        <v>0</v>
      </c>
      <c r="G7" s="39" t="s">
        <v>13</v>
      </c>
      <c r="H7" s="59">
        <f>+H6-H5</f>
        <v>0</v>
      </c>
      <c r="J7" s="39" t="s">
        <v>13</v>
      </c>
      <c r="K7" s="59">
        <f>+K6-K5</f>
        <v>0</v>
      </c>
      <c r="M7" s="39" t="s">
        <v>13</v>
      </c>
      <c r="N7" s="59">
        <f>+N6-N5</f>
        <v>0</v>
      </c>
      <c r="P7" s="39" t="s">
        <v>13</v>
      </c>
      <c r="Q7" s="59">
        <f>+Q6-Q5</f>
        <v>0</v>
      </c>
      <c r="S7" s="39" t="s">
        <v>13</v>
      </c>
      <c r="T7" s="59">
        <f>+T6-T5</f>
        <v>0</v>
      </c>
      <c r="V7" s="39" t="s">
        <v>13</v>
      </c>
      <c r="W7" s="59">
        <f>+W6-W5</f>
        <v>0</v>
      </c>
    </row>
    <row r="8" spans="1:23" ht="21.6" customHeight="1" thickBot="1" x14ac:dyDescent="0.25">
      <c r="A8" s="47"/>
      <c r="D8" s="39" t="s">
        <v>31</v>
      </c>
      <c r="E8" s="59">
        <f>IF(E7&lt;0,E7,0)*-1</f>
        <v>0</v>
      </c>
      <c r="G8" s="39" t="s">
        <v>31</v>
      </c>
      <c r="H8" s="59">
        <f>IF(H7&lt;0,H7,0)*-1</f>
        <v>0</v>
      </c>
      <c r="J8" s="39" t="s">
        <v>31</v>
      </c>
      <c r="K8" s="59">
        <f>IF(K7&lt;0,K7,0)*-1</f>
        <v>0</v>
      </c>
      <c r="M8" s="39" t="s">
        <v>31</v>
      </c>
      <c r="N8" s="59">
        <f>IF(N7&lt;0,N7,0)*-1</f>
        <v>0</v>
      </c>
      <c r="P8" s="39" t="s">
        <v>31</v>
      </c>
      <c r="Q8" s="59">
        <f>IF(Q7&lt;0,Q7,0)*-1</f>
        <v>0</v>
      </c>
      <c r="S8" s="39" t="s">
        <v>31</v>
      </c>
      <c r="T8" s="59">
        <f>IF(T7&lt;0,T7,0)*-1</f>
        <v>0</v>
      </c>
      <c r="V8" s="39" t="s">
        <v>31</v>
      </c>
      <c r="W8" s="59">
        <f>IF(W7&lt;0,W7,0)*-1</f>
        <v>0</v>
      </c>
    </row>
    <row r="9" spans="1:23" ht="21.6" customHeight="1" thickBot="1" x14ac:dyDescent="0.25">
      <c r="A9" s="39" t="s">
        <v>43</v>
      </c>
      <c r="B9" s="39">
        <f>+E9+H9+K9+N9+Q9+T9+W9</f>
        <v>0</v>
      </c>
      <c r="D9" s="39" t="s">
        <v>30</v>
      </c>
      <c r="E9" s="59">
        <f>IF(E5=0,0,IF((E7)&lt;=0,0,IF(AND((E7)&gt;=1,(E7)&lt;=4),E7,IF(E7&gt;4,4))))</f>
        <v>0</v>
      </c>
      <c r="G9" s="39" t="s">
        <v>30</v>
      </c>
      <c r="H9" s="59">
        <f>IF(H5=0,0,IF((H7)&lt;=0,0,IF(AND((H7)&gt;=1,(H7)&lt;=4),H7,IF(H7&gt;4,4))))</f>
        <v>0</v>
      </c>
      <c r="J9" s="39" t="s">
        <v>30</v>
      </c>
      <c r="K9" s="59">
        <f>IF(K5=0,0,IF((K7)&lt;=0,0,IF(AND((K7)&gt;=1,(K7)&lt;=4),K7,IF(K7&gt;4,4))))</f>
        <v>0</v>
      </c>
      <c r="M9" s="39" t="s">
        <v>30</v>
      </c>
      <c r="N9" s="59">
        <f>IF(N5=0,0,IF((N7)&lt;=0,0,IF(AND((N7)&gt;=1,(N7)&lt;=4),N7,IF(N7&gt;4,4))))</f>
        <v>0</v>
      </c>
      <c r="P9" s="39" t="s">
        <v>30</v>
      </c>
      <c r="Q9" s="59">
        <f>IF(Q5=0,0,IF((Q7)&lt;=0,0,IF(AND((Q7)&gt;=1,(Q7)&lt;=4),Q7,IF(Q7&gt;4,4))))</f>
        <v>0</v>
      </c>
      <c r="S9" s="39" t="s">
        <v>30</v>
      </c>
      <c r="T9" s="59">
        <f>IF(T5=0,0,IF((T7)&lt;=0,0,IF(AND((T7)&gt;=1,(T7)&lt;=4),T7,IF(T7&gt;4,4))))</f>
        <v>0</v>
      </c>
      <c r="V9" s="39" t="s">
        <v>30</v>
      </c>
      <c r="W9" s="59">
        <f>IF(W5=0,0,IF((W7)&lt;=0,0,IF(AND((W7)&gt;=1,(W7)&lt;=4),W7,IF(W7&gt;4,4))))</f>
        <v>0</v>
      </c>
    </row>
    <row r="10" spans="1:23" ht="21.6" customHeight="1" thickBot="1" x14ac:dyDescent="0.25">
      <c r="A10" s="48" t="s">
        <v>33</v>
      </c>
      <c r="B10" s="49"/>
      <c r="C10" s="49"/>
      <c r="D10" s="49" t="s">
        <v>11</v>
      </c>
      <c r="E10" s="61">
        <f>+B6-E8+E9</f>
        <v>0</v>
      </c>
      <c r="F10" s="49"/>
      <c r="G10" s="49" t="s">
        <v>11</v>
      </c>
      <c r="H10" s="61">
        <f>+E10-H8+H9</f>
        <v>0</v>
      </c>
      <c r="I10" s="49"/>
      <c r="J10" s="49" t="s">
        <v>11</v>
      </c>
      <c r="K10" s="61">
        <f>IF(K5=0,H10,(+H10-K8+K9))</f>
        <v>0</v>
      </c>
      <c r="L10" s="49"/>
      <c r="M10" s="49" t="s">
        <v>11</v>
      </c>
      <c r="N10" s="61">
        <f>IF(N5=0,K10,(+K10-N8+N9))</f>
        <v>0</v>
      </c>
      <c r="O10" s="49"/>
      <c r="P10" s="49" t="s">
        <v>11</v>
      </c>
      <c r="Q10" s="61">
        <f>IF(Q5=0,N10,(+N10-Q8+Q9))</f>
        <v>0</v>
      </c>
      <c r="R10" s="49"/>
      <c r="S10" s="49" t="s">
        <v>11</v>
      </c>
      <c r="T10" s="61">
        <f>IF(T5=0,Q10,(+Q10-T8+T9))</f>
        <v>0</v>
      </c>
      <c r="U10" s="49"/>
      <c r="V10" s="49" t="s">
        <v>11</v>
      </c>
      <c r="W10" s="61">
        <f>IF(W5=0,T10,(+T10-W8+W9))</f>
        <v>0</v>
      </c>
    </row>
    <row r="11" spans="1:23" ht="21.6" customHeight="1" x14ac:dyDescent="0.2">
      <c r="K11" s="50"/>
      <c r="N11" s="50"/>
      <c r="Q11" s="50"/>
      <c r="T11" s="50"/>
      <c r="W11" s="50"/>
    </row>
    <row r="12" spans="1:23" ht="30" customHeight="1" x14ac:dyDescent="0.2">
      <c r="A12" s="39" t="s">
        <v>41</v>
      </c>
      <c r="B12" s="59">
        <f>+E12+H12+K12+N12+Q12+T12+W12</f>
        <v>0</v>
      </c>
      <c r="D12" s="51" t="s">
        <v>37</v>
      </c>
      <c r="E12" s="37">
        <v>0</v>
      </c>
      <c r="G12" s="39" t="s">
        <v>14</v>
      </c>
      <c r="H12" s="37">
        <v>0</v>
      </c>
      <c r="J12" s="39" t="s">
        <v>14</v>
      </c>
      <c r="K12" s="37">
        <v>0</v>
      </c>
      <c r="M12" s="39" t="s">
        <v>14</v>
      </c>
      <c r="N12" s="37">
        <v>0</v>
      </c>
      <c r="P12" s="39" t="s">
        <v>14</v>
      </c>
      <c r="Q12" s="37">
        <v>0</v>
      </c>
      <c r="S12" s="39" t="s">
        <v>14</v>
      </c>
      <c r="T12" s="37">
        <v>0</v>
      </c>
      <c r="V12" s="39" t="s">
        <v>14</v>
      </c>
      <c r="W12" s="37">
        <v>0</v>
      </c>
    </row>
    <row r="13" spans="1:23" ht="21.6" customHeight="1" x14ac:dyDescent="0.2">
      <c r="A13" s="39" t="s">
        <v>38</v>
      </c>
      <c r="D13" s="39" t="s">
        <v>34</v>
      </c>
      <c r="E13" s="59">
        <f>+E7+E12</f>
        <v>0</v>
      </c>
      <c r="G13" s="39" t="s">
        <v>15</v>
      </c>
      <c r="H13" s="59">
        <f>+H7+H12</f>
        <v>0</v>
      </c>
      <c r="J13" s="39" t="s">
        <v>15</v>
      </c>
      <c r="K13" s="59">
        <f>+K7+K12</f>
        <v>0</v>
      </c>
      <c r="M13" s="39" t="s">
        <v>15</v>
      </c>
      <c r="N13" s="59">
        <f>+N7+N12</f>
        <v>0</v>
      </c>
      <c r="P13" s="39" t="s">
        <v>15</v>
      </c>
      <c r="Q13" s="59">
        <f>+Q7+Q12</f>
        <v>0</v>
      </c>
      <c r="S13" s="39" t="s">
        <v>15</v>
      </c>
      <c r="T13" s="59">
        <f>+T7+T12</f>
        <v>0</v>
      </c>
      <c r="V13" s="39" t="s">
        <v>15</v>
      </c>
      <c r="W13" s="59">
        <f>+W7+W12</f>
        <v>0</v>
      </c>
    </row>
    <row r="14" spans="1:23" ht="21.6" customHeight="1" thickBot="1" x14ac:dyDescent="0.25">
      <c r="D14" s="39" t="s">
        <v>48</v>
      </c>
      <c r="E14" s="59">
        <f>+E12</f>
        <v>0</v>
      </c>
      <c r="G14" s="39" t="s">
        <v>48</v>
      </c>
      <c r="H14" s="59">
        <f>+E14+H12</f>
        <v>0</v>
      </c>
      <c r="J14" s="39" t="s">
        <v>48</v>
      </c>
      <c r="K14" s="59">
        <f>+H14+K12</f>
        <v>0</v>
      </c>
      <c r="M14" s="39" t="s">
        <v>48</v>
      </c>
      <c r="N14" s="59">
        <f>+K14+N12</f>
        <v>0</v>
      </c>
      <c r="P14" s="39" t="s">
        <v>48</v>
      </c>
      <c r="Q14" s="59">
        <f>+N14+Q12</f>
        <v>0</v>
      </c>
      <c r="S14" s="39" t="s">
        <v>48</v>
      </c>
      <c r="T14" s="59">
        <f>+Q14+T12</f>
        <v>0</v>
      </c>
      <c r="V14" s="39" t="s">
        <v>48</v>
      </c>
      <c r="W14" s="59">
        <f>+T14+W12</f>
        <v>0</v>
      </c>
    </row>
    <row r="15" spans="1:23" ht="21.6" customHeight="1" thickBot="1" x14ac:dyDescent="0.25">
      <c r="A15" s="52" t="s">
        <v>36</v>
      </c>
      <c r="B15" s="53"/>
      <c r="C15" s="53"/>
      <c r="D15" s="53" t="s">
        <v>35</v>
      </c>
      <c r="E15" s="61">
        <f>+E10+E12</f>
        <v>0</v>
      </c>
      <c r="F15" s="53"/>
      <c r="G15" s="53" t="s">
        <v>35</v>
      </c>
      <c r="H15" s="61">
        <f>+H10+H14</f>
        <v>0</v>
      </c>
      <c r="I15" s="53"/>
      <c r="J15" s="53" t="s">
        <v>35</v>
      </c>
      <c r="K15" s="61">
        <f>+K10+K14</f>
        <v>0</v>
      </c>
      <c r="L15" s="53"/>
      <c r="M15" s="53" t="s">
        <v>35</v>
      </c>
      <c r="N15" s="61">
        <f>+N10+N14</f>
        <v>0</v>
      </c>
      <c r="O15" s="53"/>
      <c r="P15" s="53" t="s">
        <v>35</v>
      </c>
      <c r="Q15" s="61">
        <f>+Q10+Q14</f>
        <v>0</v>
      </c>
      <c r="R15" s="53"/>
      <c r="S15" s="53" t="s">
        <v>35</v>
      </c>
      <c r="T15" s="61">
        <f>+T10+T14</f>
        <v>0</v>
      </c>
      <c r="U15" s="53"/>
      <c r="V15" s="53" t="s">
        <v>35</v>
      </c>
      <c r="W15" s="61">
        <f>+W10+W14</f>
        <v>0</v>
      </c>
    </row>
    <row r="16" spans="1:23" ht="21.6" customHeight="1" x14ac:dyDescent="0.2">
      <c r="A16" s="39" t="s">
        <v>42</v>
      </c>
      <c r="B16" s="59">
        <f>+W15</f>
        <v>0</v>
      </c>
      <c r="D16" s="50"/>
      <c r="E16" s="50"/>
      <c r="F16" s="50"/>
      <c r="G16" s="50"/>
      <c r="H16" s="50"/>
      <c r="I16" s="50"/>
      <c r="J16" s="50"/>
      <c r="K16" s="50"/>
      <c r="L16" s="50"/>
      <c r="M16" s="50"/>
      <c r="N16" s="50"/>
      <c r="O16" s="50"/>
      <c r="P16" s="50"/>
      <c r="Q16" s="50"/>
      <c r="R16" s="50"/>
      <c r="S16" s="50"/>
      <c r="T16" s="50"/>
      <c r="U16" s="50"/>
      <c r="V16" s="50"/>
      <c r="W16" s="50"/>
    </row>
    <row r="17" spans="1:23" ht="21.6" customHeight="1" thickBot="1" x14ac:dyDescent="0.25">
      <c r="D17" s="50"/>
      <c r="E17" s="50"/>
      <c r="F17" s="50"/>
      <c r="G17" s="50"/>
      <c r="H17" s="50"/>
      <c r="I17" s="50"/>
      <c r="J17" s="50"/>
      <c r="K17" s="50"/>
      <c r="L17" s="50"/>
      <c r="M17" s="50"/>
      <c r="N17" s="50"/>
      <c r="O17" s="50"/>
      <c r="P17" s="50"/>
      <c r="Q17" s="50"/>
      <c r="R17" s="50"/>
      <c r="S17" s="50"/>
      <c r="T17" s="50"/>
      <c r="U17" s="50"/>
      <c r="V17" s="50"/>
      <c r="W17" s="50"/>
    </row>
    <row r="18" spans="1:23" ht="21.6" customHeight="1" thickBot="1" x14ac:dyDescent="0.25">
      <c r="A18" s="47"/>
    </row>
    <row r="19" spans="1:23" ht="24.75" customHeight="1" x14ac:dyDescent="0.2">
      <c r="A19" s="46" t="s">
        <v>32</v>
      </c>
      <c r="B19" s="54"/>
      <c r="D19" s="55" t="s">
        <v>16</v>
      </c>
      <c r="E19" s="55" t="s">
        <v>17</v>
      </c>
      <c r="G19" s="55" t="s">
        <v>16</v>
      </c>
      <c r="H19" s="55" t="s">
        <v>17</v>
      </c>
      <c r="J19" s="55" t="s">
        <v>16</v>
      </c>
      <c r="K19" s="55" t="s">
        <v>17</v>
      </c>
      <c r="M19" s="55" t="s">
        <v>16</v>
      </c>
      <c r="N19" s="55" t="s">
        <v>17</v>
      </c>
      <c r="P19" s="55" t="s">
        <v>16</v>
      </c>
      <c r="Q19" s="55" t="s">
        <v>17</v>
      </c>
      <c r="S19" s="55" t="s">
        <v>16</v>
      </c>
      <c r="T19" s="55" t="s">
        <v>17</v>
      </c>
      <c r="V19" s="55" t="s">
        <v>16</v>
      </c>
      <c r="W19" s="55" t="s">
        <v>17</v>
      </c>
    </row>
    <row r="20" spans="1:23" ht="27.75" customHeight="1" x14ac:dyDescent="0.2">
      <c r="A20" s="56" t="s">
        <v>27</v>
      </c>
      <c r="B20" s="41"/>
      <c r="D20" s="38" t="s">
        <v>26</v>
      </c>
      <c r="E20" s="38"/>
      <c r="G20" s="38" t="s">
        <v>26</v>
      </c>
      <c r="H20" s="38"/>
      <c r="J20" s="38" t="s">
        <v>26</v>
      </c>
      <c r="K20" s="38"/>
      <c r="M20" s="38" t="s">
        <v>26</v>
      </c>
      <c r="N20" s="38"/>
      <c r="P20" s="38" t="s">
        <v>26</v>
      </c>
      <c r="Q20" s="38"/>
      <c r="S20" s="38" t="s">
        <v>26</v>
      </c>
      <c r="T20" s="38"/>
      <c r="V20" s="38" t="s">
        <v>26</v>
      </c>
      <c r="W20" s="38"/>
    </row>
    <row r="21" spans="1:23" ht="27.75" customHeight="1" x14ac:dyDescent="0.2">
      <c r="A21" s="56" t="s">
        <v>28</v>
      </c>
      <c r="B21" s="42"/>
      <c r="D21" s="40"/>
      <c r="E21" s="38"/>
      <c r="G21" s="38"/>
      <c r="H21" s="38"/>
      <c r="J21" s="38"/>
      <c r="K21" s="38"/>
      <c r="M21" s="38"/>
      <c r="N21" s="38"/>
      <c r="P21" s="38"/>
      <c r="Q21" s="38"/>
      <c r="S21" s="38"/>
      <c r="T21" s="38"/>
      <c r="V21" s="38"/>
      <c r="W21" s="38"/>
    </row>
    <row r="22" spans="1:23" ht="27.75" customHeight="1" x14ac:dyDescent="0.2">
      <c r="A22" s="56" t="s">
        <v>29</v>
      </c>
      <c r="B22" s="42"/>
      <c r="D22" s="40"/>
      <c r="E22" s="38"/>
      <c r="G22" s="38"/>
      <c r="H22" s="38"/>
      <c r="J22" s="38"/>
      <c r="K22" s="38"/>
      <c r="M22" s="38"/>
      <c r="N22" s="38"/>
      <c r="P22" s="38"/>
      <c r="Q22" s="38"/>
      <c r="S22" s="38"/>
      <c r="T22" s="38"/>
      <c r="V22" s="38"/>
      <c r="W22" s="38"/>
    </row>
    <row r="23" spans="1:23" ht="27.75" customHeight="1" x14ac:dyDescent="0.2">
      <c r="A23" s="56" t="s">
        <v>18</v>
      </c>
      <c r="B23" s="43"/>
      <c r="D23" s="40"/>
      <c r="E23" s="38"/>
      <c r="G23" s="38"/>
      <c r="H23" s="38"/>
      <c r="J23" s="38"/>
      <c r="K23" s="38"/>
      <c r="M23" s="38"/>
      <c r="N23" s="38"/>
      <c r="P23" s="38"/>
      <c r="Q23" s="38"/>
      <c r="S23" s="38"/>
      <c r="T23" s="38"/>
      <c r="V23" s="38"/>
      <c r="W23" s="38"/>
    </row>
    <row r="24" spans="1:23" ht="27.75" customHeight="1" thickBot="1" x14ac:dyDescent="0.25">
      <c r="A24" s="57" t="s">
        <v>19</v>
      </c>
      <c r="B24" s="60">
        <f>ROUND((B20*0.0305)+(B21*0.275)+(B22*0.12)-(B23*0.098),0)</f>
        <v>0</v>
      </c>
      <c r="D24" s="40"/>
      <c r="E24" s="38"/>
      <c r="G24" s="38"/>
      <c r="H24" s="38"/>
      <c r="J24" s="38"/>
      <c r="K24" s="38"/>
      <c r="M24" s="38"/>
      <c r="N24" s="38"/>
      <c r="P24" s="38"/>
      <c r="Q24" s="38"/>
      <c r="S24" s="38"/>
      <c r="T24" s="38"/>
      <c r="V24" s="38"/>
      <c r="W24" s="38"/>
    </row>
    <row r="25" spans="1:23" ht="27.75" customHeight="1" thickBot="1" x14ac:dyDescent="0.25">
      <c r="A25" s="47"/>
      <c r="D25" s="40"/>
      <c r="E25" s="38"/>
      <c r="G25" s="38"/>
      <c r="H25" s="38"/>
      <c r="J25" s="38"/>
      <c r="K25" s="38"/>
      <c r="M25" s="38"/>
      <c r="N25" s="38"/>
      <c r="P25" s="38"/>
      <c r="Q25" s="38"/>
      <c r="S25" s="38"/>
      <c r="T25" s="38"/>
      <c r="V25" s="38"/>
      <c r="W25" s="38"/>
    </row>
    <row r="26" spans="1:23" ht="27.75" customHeight="1" thickBot="1" x14ac:dyDescent="0.25">
      <c r="A26" s="58"/>
      <c r="D26" s="40"/>
      <c r="E26" s="38"/>
      <c r="G26" s="38"/>
      <c r="H26" s="38"/>
      <c r="J26" s="38"/>
      <c r="K26" s="38"/>
      <c r="M26" s="38"/>
      <c r="N26" s="38"/>
      <c r="P26" s="38"/>
      <c r="Q26" s="38"/>
      <c r="S26" s="38"/>
      <c r="T26" s="38"/>
      <c r="V26" s="38"/>
      <c r="W26" s="38"/>
    </row>
    <row r="27" spans="1:23" ht="27.75" customHeight="1" x14ac:dyDescent="0.2">
      <c r="D27" s="40"/>
      <c r="E27" s="38"/>
      <c r="G27" s="38"/>
      <c r="H27" s="38"/>
      <c r="J27" s="38"/>
      <c r="K27" s="38"/>
      <c r="M27" s="38"/>
      <c r="N27" s="38"/>
      <c r="P27" s="38"/>
      <c r="Q27" s="38"/>
      <c r="S27" s="38"/>
      <c r="T27" s="38"/>
      <c r="V27" s="38"/>
      <c r="W27" s="38"/>
    </row>
    <row r="28" spans="1:23" ht="27.75" customHeight="1" x14ac:dyDescent="0.2">
      <c r="A28" s="46"/>
      <c r="D28" s="40"/>
      <c r="E28" s="38"/>
      <c r="G28" s="38"/>
      <c r="H28" s="38"/>
      <c r="J28" s="38"/>
      <c r="K28" s="38"/>
      <c r="M28" s="38"/>
      <c r="N28" s="38"/>
      <c r="P28" s="38"/>
      <c r="Q28" s="38"/>
      <c r="S28" s="38"/>
      <c r="T28" s="38"/>
      <c r="V28" s="38"/>
      <c r="W28" s="38"/>
    </row>
    <row r="29" spans="1:23" ht="27.75" customHeight="1" x14ac:dyDescent="0.2">
      <c r="A29" s="46"/>
      <c r="D29" s="40"/>
      <c r="E29" s="38"/>
      <c r="G29" s="38"/>
      <c r="H29" s="38"/>
      <c r="J29" s="38"/>
      <c r="K29" s="38"/>
      <c r="M29" s="38"/>
      <c r="N29" s="38"/>
      <c r="P29" s="38"/>
      <c r="Q29" s="38"/>
      <c r="S29" s="38"/>
      <c r="T29" s="38"/>
      <c r="V29" s="38"/>
      <c r="W29" s="38"/>
    </row>
    <row r="30" spans="1:23" ht="27.75" customHeight="1" x14ac:dyDescent="0.2">
      <c r="A30" s="46"/>
      <c r="D30" s="40"/>
      <c r="E30" s="38"/>
      <c r="G30" s="38"/>
      <c r="H30" s="38"/>
      <c r="J30" s="38"/>
      <c r="K30" s="38"/>
      <c r="M30" s="38"/>
      <c r="N30" s="38"/>
      <c r="P30" s="38"/>
      <c r="Q30" s="38"/>
      <c r="S30" s="38"/>
      <c r="T30" s="38"/>
      <c r="V30" s="38"/>
      <c r="W30" s="38"/>
    </row>
    <row r="31" spans="1:23" ht="27.75" customHeight="1" x14ac:dyDescent="0.2">
      <c r="A31" s="46"/>
      <c r="D31" s="40"/>
      <c r="E31" s="38"/>
      <c r="G31" s="38"/>
      <c r="H31" s="38"/>
      <c r="J31" s="38"/>
      <c r="K31" s="38"/>
      <c r="M31" s="38"/>
      <c r="N31" s="38"/>
      <c r="P31" s="38"/>
      <c r="Q31" s="38"/>
      <c r="S31" s="38"/>
      <c r="T31" s="38"/>
      <c r="V31" s="38"/>
      <c r="W31" s="38"/>
    </row>
    <row r="32" spans="1:23" ht="27.75" customHeight="1" x14ac:dyDescent="0.2">
      <c r="A32" s="46"/>
      <c r="D32" s="40"/>
      <c r="E32" s="38"/>
      <c r="G32" s="38"/>
      <c r="H32" s="38"/>
      <c r="J32" s="38"/>
      <c r="K32" s="38"/>
      <c r="M32" s="38"/>
      <c r="N32" s="38"/>
      <c r="P32" s="38"/>
      <c r="Q32" s="38"/>
      <c r="S32" s="38"/>
      <c r="T32" s="38"/>
      <c r="V32" s="38"/>
      <c r="W32" s="38"/>
    </row>
    <row r="33" spans="1:23" ht="27.75" customHeight="1" x14ac:dyDescent="0.2">
      <c r="A33" s="46"/>
      <c r="D33" s="40"/>
      <c r="E33" s="38"/>
      <c r="G33" s="38"/>
      <c r="H33" s="38"/>
      <c r="J33" s="38"/>
      <c r="K33" s="38"/>
      <c r="M33" s="38"/>
      <c r="N33" s="38"/>
      <c r="P33" s="38"/>
      <c r="Q33" s="38"/>
      <c r="S33" s="38"/>
      <c r="T33" s="38"/>
      <c r="V33" s="38"/>
      <c r="W33" s="38"/>
    </row>
    <row r="34" spans="1:23" ht="27.75" customHeight="1" x14ac:dyDescent="0.2">
      <c r="D34" s="40"/>
      <c r="E34" s="38"/>
      <c r="G34" s="38"/>
      <c r="H34" s="38"/>
      <c r="J34" s="38"/>
      <c r="K34" s="38"/>
      <c r="M34" s="38"/>
      <c r="N34" s="38"/>
      <c r="P34" s="38"/>
      <c r="Q34" s="38"/>
      <c r="S34" s="38"/>
      <c r="T34" s="38"/>
      <c r="V34" s="38"/>
      <c r="W34" s="38"/>
    </row>
    <row r="35" spans="1:23" ht="42.75" customHeight="1" x14ac:dyDescent="0.2">
      <c r="D35" s="40"/>
      <c r="E35" s="38"/>
      <c r="G35" s="38"/>
      <c r="H35" s="38"/>
      <c r="J35" s="38"/>
      <c r="K35" s="38"/>
      <c r="M35" s="38"/>
      <c r="N35" s="38"/>
      <c r="P35" s="38"/>
      <c r="Q35" s="38"/>
      <c r="S35" s="38"/>
      <c r="T35" s="38"/>
      <c r="V35" s="38"/>
      <c r="W35" s="38"/>
    </row>
    <row r="36" spans="1:23" ht="42.75" customHeight="1" x14ac:dyDescent="0.2">
      <c r="D36" s="40"/>
      <c r="E36" s="38"/>
      <c r="G36" s="38"/>
      <c r="H36" s="38"/>
      <c r="J36" s="38"/>
      <c r="K36" s="38"/>
      <c r="M36" s="38"/>
      <c r="N36" s="38"/>
      <c r="P36" s="38"/>
      <c r="Q36" s="38"/>
      <c r="S36" s="38"/>
      <c r="T36" s="38"/>
      <c r="V36" s="38"/>
      <c r="W36" s="38"/>
    </row>
    <row r="37" spans="1:23" ht="42.75" customHeight="1" x14ac:dyDescent="0.2">
      <c r="D37" s="40"/>
      <c r="E37" s="38"/>
      <c r="G37" s="38"/>
      <c r="H37" s="38"/>
      <c r="J37" s="38"/>
      <c r="K37" s="38"/>
      <c r="M37" s="38"/>
      <c r="N37" s="38"/>
      <c r="P37" s="38"/>
      <c r="Q37" s="38"/>
      <c r="S37" s="38"/>
      <c r="T37" s="38"/>
      <c r="V37" s="38"/>
      <c r="W37" s="38"/>
    </row>
    <row r="38" spans="1:23" ht="42.75" customHeight="1" x14ac:dyDescent="0.2">
      <c r="D38" s="40"/>
      <c r="E38" s="38"/>
      <c r="G38" s="38"/>
      <c r="H38" s="38"/>
      <c r="J38" s="38"/>
      <c r="K38" s="38"/>
      <c r="M38" s="38"/>
      <c r="N38" s="38"/>
      <c r="P38" s="38"/>
      <c r="Q38" s="38"/>
      <c r="S38" s="38"/>
      <c r="T38" s="38"/>
      <c r="V38" s="38"/>
      <c r="W38" s="38"/>
    </row>
  </sheetData>
  <sheetProtection algorithmName="SHA-512" hashValue="nPuBeWX4u1zc1O3KYJRhxdoHnE/7JmDEkTea3hz7Q+C8oa2WYTljqWQL0T+dEvOPTzfIKBMITAUSTim/AY5Dcg==" saltValue="X4u6Tl79CdTvOnohFZ9T7w==" spinCount="100000" sheet="1" selectLockedCells="1"/>
  <hyperlinks>
    <hyperlink ref="A2" r:id="rId1" display="www.exercise4weightloss.com" xr:uid="{00000000-0004-0000-0000-000000000000}"/>
  </hyperlinks>
  <pageMargins left="0.78749999999999998" right="0.78749999999999998" top="1.0249999999999999" bottom="1.0249999999999999" header="0.78749999999999998" footer="0.78749999999999998"/>
  <pageSetup orientation="portrait" horizontalDpi="300" verticalDpi="300" r:id="rId2"/>
  <headerFooter alignWithMargins="0">
    <oddHeader>&amp;C&amp;A</oddHeader>
    <oddFooter>&amp;CPage &amp;P</odd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H51"/>
  <sheetViews>
    <sheetView topLeftCell="B17" workbookViewId="0">
      <selection activeCell="D35" sqref="D35"/>
    </sheetView>
  </sheetViews>
  <sheetFormatPr defaultColWidth="11.5703125" defaultRowHeight="12.75" x14ac:dyDescent="0.2"/>
  <cols>
    <col min="1" max="1" width="35.140625" customWidth="1"/>
    <col min="3" max="3" width="2.140625" customWidth="1"/>
    <col min="4" max="4" width="64.85546875" customWidth="1"/>
    <col min="5" max="5" width="6.42578125" customWidth="1"/>
    <col min="6" max="6" width="1.42578125" customWidth="1"/>
    <col min="7" max="7" width="64.85546875" customWidth="1"/>
    <col min="8" max="8" width="6.42578125" customWidth="1"/>
  </cols>
  <sheetData>
    <row r="1" spans="1:7" ht="15" x14ac:dyDescent="0.2">
      <c r="A1" s="1" t="s">
        <v>0</v>
      </c>
    </row>
    <row r="2" spans="1:7" x14ac:dyDescent="0.2">
      <c r="A2" s="2"/>
    </row>
    <row r="3" spans="1:7" x14ac:dyDescent="0.2">
      <c r="A3" s="3" t="s">
        <v>39</v>
      </c>
      <c r="B3" s="4"/>
      <c r="C3" s="4"/>
      <c r="D3" s="4"/>
      <c r="E3" s="4"/>
      <c r="F3" s="4"/>
      <c r="G3" s="5"/>
    </row>
    <row r="4" spans="1:7" x14ac:dyDescent="0.2">
      <c r="A4" s="6" t="s">
        <v>1</v>
      </c>
      <c r="G4" s="7"/>
    </row>
    <row r="5" spans="1:7" x14ac:dyDescent="0.2">
      <c r="A5" s="6"/>
      <c r="G5" s="7"/>
    </row>
    <row r="6" spans="1:7" x14ac:dyDescent="0.2">
      <c r="A6" s="6" t="s">
        <v>40</v>
      </c>
      <c r="G6" s="7"/>
    </row>
    <row r="7" spans="1:7" x14ac:dyDescent="0.2">
      <c r="A7" s="6"/>
      <c r="G7" s="7"/>
    </row>
    <row r="8" spans="1:7" x14ac:dyDescent="0.2">
      <c r="A8" s="6"/>
      <c r="G8" s="7"/>
    </row>
    <row r="9" spans="1:7" x14ac:dyDescent="0.2">
      <c r="A9" s="6" t="s">
        <v>44</v>
      </c>
      <c r="G9" s="7"/>
    </row>
    <row r="10" spans="1:7" x14ac:dyDescent="0.2">
      <c r="A10" s="6"/>
      <c r="G10" s="7"/>
    </row>
    <row r="11" spans="1:7" x14ac:dyDescent="0.2">
      <c r="A11" s="6" t="s">
        <v>2</v>
      </c>
      <c r="G11" s="7"/>
    </row>
    <row r="12" spans="1:7" x14ac:dyDescent="0.2">
      <c r="A12" s="6"/>
      <c r="G12" s="7"/>
    </row>
    <row r="13" spans="1:7" x14ac:dyDescent="0.2">
      <c r="A13" s="6" t="s">
        <v>45</v>
      </c>
      <c r="G13" s="7"/>
    </row>
    <row r="14" spans="1:7" x14ac:dyDescent="0.2">
      <c r="A14" s="6"/>
      <c r="G14" s="7"/>
    </row>
    <row r="15" spans="1:7" x14ac:dyDescent="0.2">
      <c r="A15" s="6" t="s">
        <v>46</v>
      </c>
      <c r="G15" s="7"/>
    </row>
    <row r="16" spans="1:7" x14ac:dyDescent="0.2">
      <c r="A16" s="6"/>
      <c r="G16" s="7"/>
    </row>
    <row r="17" spans="1:8" x14ac:dyDescent="0.2">
      <c r="A17" s="6" t="s">
        <v>47</v>
      </c>
      <c r="G17" s="7"/>
    </row>
    <row r="18" spans="1:8" x14ac:dyDescent="0.2">
      <c r="A18" s="6"/>
      <c r="G18" s="7"/>
    </row>
    <row r="19" spans="1:8" x14ac:dyDescent="0.2">
      <c r="A19" s="6" t="s">
        <v>3</v>
      </c>
      <c r="G19" s="7"/>
    </row>
    <row r="20" spans="1:8" x14ac:dyDescent="0.2">
      <c r="A20" s="6"/>
      <c r="G20" s="7"/>
    </row>
    <row r="21" spans="1:8" ht="13.5" thickBot="1" x14ac:dyDescent="0.25">
      <c r="A21" s="8" t="s">
        <v>4</v>
      </c>
      <c r="B21" s="9"/>
      <c r="C21" s="9"/>
      <c r="D21" s="9"/>
      <c r="E21" s="9"/>
      <c r="F21" s="9"/>
      <c r="G21" s="10"/>
    </row>
    <row r="24" spans="1:8" x14ac:dyDescent="0.2">
      <c r="D24" s="11" t="s">
        <v>7</v>
      </c>
      <c r="E24" s="11"/>
      <c r="G24" s="11" t="s">
        <v>8</v>
      </c>
      <c r="H24" s="11"/>
    </row>
    <row r="25" spans="1:8" x14ac:dyDescent="0.2">
      <c r="A25" t="s">
        <v>6</v>
      </c>
      <c r="B25" s="23">
        <v>23</v>
      </c>
      <c r="D25" t="s">
        <v>10</v>
      </c>
      <c r="E25" s="21">
        <f>SUM(E40:E58)</f>
        <v>24</v>
      </c>
      <c r="G25" t="s">
        <v>10</v>
      </c>
      <c r="H25" s="21">
        <f>SUM(H40:H58)</f>
        <v>31</v>
      </c>
    </row>
    <row r="26" spans="1:8" x14ac:dyDescent="0.2">
      <c r="A26" t="s">
        <v>9</v>
      </c>
      <c r="B26" s="17">
        <v>28</v>
      </c>
      <c r="D26" t="s">
        <v>12</v>
      </c>
      <c r="E26" s="21">
        <f>+$B25</f>
        <v>23</v>
      </c>
      <c r="G26" t="s">
        <v>12</v>
      </c>
      <c r="H26" s="21">
        <f>+$B25</f>
        <v>23</v>
      </c>
    </row>
    <row r="27" spans="1:8" ht="13.5" thickBot="1" x14ac:dyDescent="0.25">
      <c r="A27" t="s">
        <v>42</v>
      </c>
      <c r="B27" s="21">
        <f>+W30</f>
        <v>0</v>
      </c>
      <c r="D27" t="s">
        <v>13</v>
      </c>
      <c r="E27" s="21">
        <f>+E26-E25</f>
        <v>-1</v>
      </c>
      <c r="G27" t="s">
        <v>13</v>
      </c>
      <c r="H27" s="21">
        <f>+H26-H25</f>
        <v>-8</v>
      </c>
    </row>
    <row r="28" spans="1:8" ht="15.75" thickBot="1" x14ac:dyDescent="0.25">
      <c r="A28" s="15"/>
      <c r="D28" t="s">
        <v>31</v>
      </c>
      <c r="E28" s="21">
        <f>IF(E27&lt;0,E27,0)*-1</f>
        <v>1</v>
      </c>
      <c r="G28" t="s">
        <v>31</v>
      </c>
      <c r="H28" s="21">
        <f>IF(H27&lt;0,H27,0)*-1</f>
        <v>8</v>
      </c>
    </row>
    <row r="29" spans="1:8" ht="13.5" thickBot="1" x14ac:dyDescent="0.25">
      <c r="A29" t="s">
        <v>43</v>
      </c>
      <c r="B29">
        <f>+E29+H29+K29+N29+Q29+T29+W29</f>
        <v>0</v>
      </c>
      <c r="D29" t="s">
        <v>30</v>
      </c>
      <c r="E29" s="21">
        <f>IF(E25=0,0,IF((E27)&lt;=0,0,IF(AND((E27)&gt;=1,(E27)&lt;=4),E27,IF(E27&gt;4,4))))</f>
        <v>0</v>
      </c>
      <c r="G29" t="s">
        <v>30</v>
      </c>
      <c r="H29" s="21">
        <f>IF(H25=0,0,IF((H27)&lt;=0,0,IF(AND((H27)&gt;=1,(H27)&lt;=4),H27,IF(H27&gt;4,4))))</f>
        <v>0</v>
      </c>
    </row>
    <row r="30" spans="1:8" ht="19.5" thickBot="1" x14ac:dyDescent="0.25">
      <c r="A30" s="25" t="s">
        <v>33</v>
      </c>
      <c r="B30" s="26"/>
      <c r="C30" s="26"/>
      <c r="D30" s="26" t="s">
        <v>11</v>
      </c>
      <c r="E30" s="27">
        <f>+B26-E28+E29</f>
        <v>27</v>
      </c>
      <c r="F30" s="26"/>
      <c r="G30" s="26" t="s">
        <v>11</v>
      </c>
      <c r="H30" s="27">
        <f>+E30-H28+H29</f>
        <v>19</v>
      </c>
    </row>
    <row r="31" spans="1:8" ht="13.5" thickBot="1" x14ac:dyDescent="0.25"/>
    <row r="32" spans="1:8" ht="13.5" thickBot="1" x14ac:dyDescent="0.25">
      <c r="A32" t="s">
        <v>41</v>
      </c>
      <c r="B32" s="21">
        <f>+E32+H32+K32+N32+Q32+T32+W32</f>
        <v>5</v>
      </c>
      <c r="D32" s="22" t="s">
        <v>37</v>
      </c>
      <c r="E32" s="17">
        <v>5</v>
      </c>
      <c r="G32" t="s">
        <v>14</v>
      </c>
      <c r="H32" s="12">
        <v>0</v>
      </c>
    </row>
    <row r="33" spans="1:8" ht="13.5" thickBot="1" x14ac:dyDescent="0.25">
      <c r="A33" t="s">
        <v>38</v>
      </c>
      <c r="D33" t="s">
        <v>34</v>
      </c>
      <c r="E33" s="21">
        <f>+E27+E32</f>
        <v>4</v>
      </c>
      <c r="G33" t="s">
        <v>15</v>
      </c>
      <c r="H33" s="20">
        <f>+H27+H32</f>
        <v>-8</v>
      </c>
    </row>
    <row r="34" spans="1:8" ht="13.5" thickBot="1" x14ac:dyDescent="0.25">
      <c r="D34" t="s">
        <v>48</v>
      </c>
      <c r="E34" s="21">
        <f>+E32</f>
        <v>5</v>
      </c>
      <c r="G34" t="s">
        <v>48</v>
      </c>
      <c r="H34" s="21">
        <f>+E34+H32</f>
        <v>5</v>
      </c>
    </row>
    <row r="35" spans="1:8" ht="19.5" thickBot="1" x14ac:dyDescent="0.25">
      <c r="A35" s="19" t="s">
        <v>36</v>
      </c>
      <c r="B35" s="24"/>
      <c r="C35" s="24"/>
      <c r="D35" s="24" t="s">
        <v>35</v>
      </c>
      <c r="E35" s="27">
        <f>+E30+E32</f>
        <v>32</v>
      </c>
      <c r="F35" s="24"/>
      <c r="G35" s="24" t="s">
        <v>35</v>
      </c>
      <c r="H35" s="27">
        <f>+H30+H34</f>
        <v>24</v>
      </c>
    </row>
    <row r="36" spans="1:8" x14ac:dyDescent="0.2">
      <c r="A36" t="s">
        <v>42</v>
      </c>
      <c r="B36" s="21">
        <f>+W35</f>
        <v>0</v>
      </c>
      <c r="D36" s="29"/>
      <c r="E36" s="29"/>
      <c r="F36" s="29"/>
      <c r="G36" s="29"/>
      <c r="H36" s="29"/>
    </row>
    <row r="37" spans="1:8" ht="13.5" thickBot="1" x14ac:dyDescent="0.25">
      <c r="D37" s="29"/>
      <c r="E37" s="29"/>
      <c r="F37" s="29"/>
      <c r="G37" s="29"/>
      <c r="H37" s="29"/>
    </row>
    <row r="38" spans="1:8" ht="15.75" thickBot="1" x14ac:dyDescent="0.25">
      <c r="A38" s="15"/>
    </row>
    <row r="39" spans="1:8" x14ac:dyDescent="0.2">
      <c r="A39" s="11" t="s">
        <v>32</v>
      </c>
      <c r="B39" s="28"/>
      <c r="D39" s="13" t="s">
        <v>16</v>
      </c>
      <c r="E39" s="13" t="s">
        <v>17</v>
      </c>
      <c r="G39" s="13" t="s">
        <v>16</v>
      </c>
      <c r="H39" s="13" t="s">
        <v>17</v>
      </c>
    </row>
    <row r="40" spans="1:8" x14ac:dyDescent="0.2">
      <c r="A40" s="30" t="s">
        <v>27</v>
      </c>
      <c r="B40" s="32">
        <v>125</v>
      </c>
      <c r="D40" s="14" t="s">
        <v>49</v>
      </c>
      <c r="E40" s="14">
        <v>3</v>
      </c>
      <c r="G40" s="14" t="s">
        <v>49</v>
      </c>
      <c r="H40" s="14">
        <v>6</v>
      </c>
    </row>
    <row r="41" spans="1:8" x14ac:dyDescent="0.2">
      <c r="A41" s="30" t="s">
        <v>28</v>
      </c>
      <c r="B41" s="33">
        <v>0</v>
      </c>
      <c r="D41" s="18" t="s">
        <v>50</v>
      </c>
      <c r="E41" s="14">
        <v>10</v>
      </c>
      <c r="G41" s="14" t="s">
        <v>50</v>
      </c>
      <c r="H41" s="14">
        <v>8</v>
      </c>
    </row>
    <row r="42" spans="1:8" x14ac:dyDescent="0.2">
      <c r="A42" s="30" t="s">
        <v>29</v>
      </c>
      <c r="B42" s="33">
        <v>2</v>
      </c>
      <c r="D42" s="18" t="s">
        <v>51</v>
      </c>
      <c r="E42" s="14">
        <v>6</v>
      </c>
      <c r="G42" s="14" t="s">
        <v>51</v>
      </c>
      <c r="H42" s="14">
        <v>15</v>
      </c>
    </row>
    <row r="43" spans="1:8" x14ac:dyDescent="0.2">
      <c r="A43" s="30" t="s">
        <v>18</v>
      </c>
      <c r="B43" s="34">
        <v>1</v>
      </c>
      <c r="D43" s="18" t="s">
        <v>52</v>
      </c>
      <c r="E43" s="14">
        <v>5</v>
      </c>
      <c r="G43" s="14" t="s">
        <v>52</v>
      </c>
      <c r="H43" s="14">
        <v>2</v>
      </c>
    </row>
    <row r="44" spans="1:8" ht="13.5" thickBot="1" x14ac:dyDescent="0.25">
      <c r="A44" s="31" t="s">
        <v>19</v>
      </c>
      <c r="B44" s="35">
        <f>ROUND((B40*0.0305)+(B41*0.275)+(B42*0.12)-(B43*0.098),0)</f>
        <v>4</v>
      </c>
      <c r="D44" s="18"/>
      <c r="E44" s="14"/>
      <c r="G44" s="14"/>
      <c r="H44" s="14"/>
    </row>
    <row r="45" spans="1:8" ht="15.75" thickBot="1" x14ac:dyDescent="0.25">
      <c r="A45" s="15"/>
      <c r="D45" s="18"/>
      <c r="E45" s="14"/>
      <c r="G45" s="14"/>
      <c r="H45" s="14"/>
    </row>
    <row r="46" spans="1:8" ht="16.5" thickBot="1" x14ac:dyDescent="0.25">
      <c r="A46" s="16"/>
      <c r="D46" s="18"/>
      <c r="E46" s="14"/>
      <c r="G46" s="14"/>
      <c r="H46" s="14"/>
    </row>
    <row r="47" spans="1:8" x14ac:dyDescent="0.2">
      <c r="D47" s="18"/>
      <c r="E47" s="14"/>
      <c r="G47" s="14"/>
      <c r="H47" s="14"/>
    </row>
    <row r="48" spans="1:8" x14ac:dyDescent="0.2">
      <c r="A48" s="11"/>
      <c r="D48" s="18"/>
      <c r="E48" s="14"/>
      <c r="G48" s="14"/>
      <c r="H48" s="14"/>
    </row>
    <row r="49" spans="1:8" x14ac:dyDescent="0.2">
      <c r="A49" s="11"/>
      <c r="D49" s="18"/>
      <c r="E49" s="14"/>
      <c r="G49" s="14"/>
      <c r="H49" s="14"/>
    </row>
    <row r="50" spans="1:8" x14ac:dyDescent="0.2">
      <c r="A50" s="11"/>
      <c r="D50" s="18"/>
      <c r="E50" s="14"/>
      <c r="G50" s="14"/>
      <c r="H50" s="14"/>
    </row>
    <row r="51" spans="1:8" x14ac:dyDescent="0.2">
      <c r="A51" s="11"/>
      <c r="D51" s="18"/>
      <c r="E51" s="14"/>
      <c r="G51" s="14"/>
      <c r="H51" s="14"/>
    </row>
  </sheetData>
  <sheetProtection selectLockedCells="1" selectUnlockedCells="1"/>
  <pageMargins left="0.78749999999999998" right="0.78749999999999998" top="1.0249999999999999" bottom="1.0249999999999999" header="0.78749999999999998" footer="0.78749999999999998"/>
  <pageSetup orientation="portrait" useFirstPageNumber="1" horizontalDpi="300" verticalDpi="300"/>
  <headerFooter alignWithMargins="0">
    <oddHeader>&amp;C&amp;A</oddHeader>
    <oddFooter>&amp;CPage &amp;P</oddFooter>
  </headerFooter>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Weekly Tracker</vt:lpstr>
      <vt:lpstr>Sample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Addis</dc:creator>
  <cp:lastModifiedBy>jlb724</cp:lastModifiedBy>
  <dcterms:created xsi:type="dcterms:W3CDTF">2017-08-15T16:49:08Z</dcterms:created>
  <dcterms:modified xsi:type="dcterms:W3CDTF">2018-03-08T12:42:08Z</dcterms:modified>
</cp:coreProperties>
</file>